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Q:\DVCR\RMO\RGU\Common\UQ_Internal Schemes\UQ_Foundation Research Excellence Awards\2024 Awards\Scheme Documentation\"/>
    </mc:Choice>
  </mc:AlternateContent>
  <xr:revisionPtr revIDLastSave="0" documentId="13_ncr:1_{B928E154-B237-487B-AAAE-6A4B1951446F}" xr6:coauthVersionLast="47" xr6:coauthVersionMax="47" xr10:uidLastSave="{00000000-0000-0000-0000-000000000000}"/>
  <bookViews>
    <workbookView xWindow="-120" yWindow="-120" windowWidth="29040" windowHeight="15720" activeTab="1" xr2:uid="{00000000-000D-0000-FFFF-FFFF00000000}"/>
  </bookViews>
  <sheets>
    <sheet name="Calculator" sheetId="1" r:id="rId1"/>
    <sheet name="Do not alter these values" sheetId="2" r:id="rId2"/>
  </sheets>
  <calcPr calcId="191029" iterate="1" iterate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12" i="1"/>
  <c r="D13" i="1"/>
  <c r="D14" i="1"/>
  <c r="D15" i="1"/>
  <c r="D16" i="1"/>
  <c r="D10" i="1"/>
  <c r="D9" i="1"/>
  <c r="F9" i="1" s="1"/>
  <c r="F11" i="1" l="1"/>
  <c r="F16" i="1" l="1"/>
  <c r="F15" i="1"/>
  <c r="F14" i="1"/>
  <c r="F13" i="1"/>
  <c r="F12" i="1"/>
  <c r="F10" i="1"/>
  <c r="G10" i="1" s="1"/>
  <c r="G17" i="1" l="1"/>
  <c r="G16" i="1"/>
  <c r="G11" i="1"/>
  <c r="G13" i="1"/>
  <c r="G9" i="1"/>
  <c r="G14" i="1"/>
  <c r="G12" i="1"/>
  <c r="G15" i="1"/>
  <c r="G4" i="1" l="1"/>
  <c r="F4" i="1"/>
  <c r="G18" i="1"/>
  <c r="G19" i="1" s="1"/>
</calcChain>
</file>

<file path=xl/sharedStrings.xml><?xml version="1.0" encoding="utf-8"?>
<sst xmlns="http://schemas.openxmlformats.org/spreadsheetml/2006/main" count="24" uniqueCount="23">
  <si>
    <t>Application ID</t>
  </si>
  <si>
    <t>Start Date</t>
  </si>
  <si>
    <t>End Date</t>
  </si>
  <si>
    <t>Calendar Days</t>
  </si>
  <si>
    <t>FTE of Career Disruption</t>
  </si>
  <si>
    <t>FTE Days</t>
  </si>
  <si>
    <t>Months</t>
  </si>
  <si>
    <t>Total Career Disruption Days</t>
  </si>
  <si>
    <t>Total Career Disruption Months</t>
  </si>
  <si>
    <t>Total Career Disruption Years</t>
  </si>
  <si>
    <t>Disruption Details</t>
  </si>
  <si>
    <t>Applicant Name</t>
  </si>
  <si>
    <t>Application close date</t>
  </si>
  <si>
    <t>Disruption Type (Illness, Pregnancy, Carer Responsibilities)</t>
  </si>
  <si>
    <t>e.g. 0.4 (do not include 'FTE')</t>
  </si>
  <si>
    <t>DD/MM/YYYY</t>
  </si>
  <si>
    <t>Career Disruption Calculation Tool</t>
  </si>
  <si>
    <r>
      <t xml:space="preserve">PhD conferred date </t>
    </r>
    <r>
      <rPr>
        <i/>
        <sz val="10"/>
        <color theme="1"/>
        <rFont val="Calibri"/>
        <family val="2"/>
        <scheme val="minor"/>
      </rPr>
      <t>(DD/MM/YYYY)</t>
    </r>
  </si>
  <si>
    <r>
      <t xml:space="preserve">Career Disruption
</t>
    </r>
    <r>
      <rPr>
        <i/>
        <sz val="10"/>
        <color theme="1"/>
        <rFont val="Calibri"/>
        <family val="2"/>
        <scheme val="minor"/>
      </rPr>
      <t>If F4 turns red, you have more than 10years post-PhD. If G4 turns red, you have less than 2 years post-PhD</t>
    </r>
  </si>
  <si>
    <r>
      <rPr>
        <u/>
        <sz val="10"/>
        <color theme="1"/>
        <rFont val="Calibri"/>
        <family val="2"/>
        <scheme val="minor"/>
      </rPr>
      <t>Please note:</t>
    </r>
    <r>
      <rPr>
        <sz val="10"/>
        <color theme="1"/>
        <rFont val="Calibri"/>
        <family val="2"/>
        <scheme val="minor"/>
      </rPr>
      <t xml:space="preserve">
- </t>
    </r>
    <r>
      <rPr>
        <b/>
        <sz val="10"/>
        <color theme="1"/>
        <rFont val="Calibri"/>
        <family val="2"/>
        <scheme val="minor"/>
      </rPr>
      <t>Shaded cells should not be altered</t>
    </r>
    <r>
      <rPr>
        <sz val="10"/>
        <color theme="1"/>
        <rFont val="Calibri"/>
        <family val="2"/>
        <scheme val="minor"/>
      </rPr>
      <t xml:space="preserve"> - these auto-calculate as appropriate
- </t>
    </r>
    <r>
      <rPr>
        <b/>
        <sz val="10"/>
        <color theme="1"/>
        <rFont val="Calibri"/>
        <family val="2"/>
        <scheme val="minor"/>
      </rPr>
      <t>Start Date</t>
    </r>
    <r>
      <rPr>
        <sz val="10"/>
        <color theme="1"/>
        <rFont val="Calibri"/>
        <family val="2"/>
        <scheme val="minor"/>
      </rPr>
      <t xml:space="preserve"> and </t>
    </r>
    <r>
      <rPr>
        <b/>
        <sz val="10"/>
        <color theme="1"/>
        <rFont val="Calibri"/>
        <family val="2"/>
        <scheme val="minor"/>
      </rPr>
      <t>End Date</t>
    </r>
    <r>
      <rPr>
        <sz val="10"/>
        <color theme="1"/>
        <rFont val="Calibri"/>
        <family val="2"/>
        <scheme val="minor"/>
      </rPr>
      <t xml:space="preserve"> cells will go red when they are before your PhD pass date (start date) or after the round closing date (end date) to flag issues, as these dates can not be used.
- </t>
    </r>
    <r>
      <rPr>
        <b/>
        <sz val="10"/>
        <color theme="1"/>
        <rFont val="Calibri"/>
        <family val="2"/>
        <scheme val="minor"/>
      </rPr>
      <t xml:space="preserve">FTE of career disruption </t>
    </r>
    <r>
      <rPr>
        <sz val="10"/>
        <color theme="1"/>
        <rFont val="Calibri"/>
        <family val="2"/>
        <scheme val="minor"/>
      </rPr>
      <t xml:space="preserve">means the FTE that you </t>
    </r>
    <r>
      <rPr>
        <b/>
        <sz val="10"/>
        <color theme="1"/>
        <rFont val="Calibri"/>
        <family val="2"/>
        <scheme val="minor"/>
      </rPr>
      <t>did not work</t>
    </r>
    <r>
      <rPr>
        <sz val="10"/>
        <color theme="1"/>
        <rFont val="Calibri"/>
        <family val="2"/>
        <scheme val="minor"/>
      </rPr>
      <t xml:space="preserve">. E.g. if you worked part time at 0.6 FTE due to caring responsibilities then the FTE of the disruption is 0.4.
- </t>
    </r>
    <r>
      <rPr>
        <b/>
        <sz val="10"/>
        <color theme="1"/>
        <rFont val="Calibri"/>
        <family val="2"/>
        <scheme val="minor"/>
      </rPr>
      <t>This calculator is indicative only</t>
    </r>
  </si>
  <si>
    <t>UQ Foundation Research Excellence Awards 2024 - Career Disruption Calculation Tool</t>
  </si>
  <si>
    <r>
      <t xml:space="preserve">Earliest PhD Pass Date to apply for UQ FREA 2024
</t>
    </r>
    <r>
      <rPr>
        <i/>
        <sz val="10"/>
        <color theme="1"/>
        <rFont val="Calibri"/>
        <family val="2"/>
        <scheme val="minor"/>
      </rPr>
      <t>without disruption</t>
    </r>
  </si>
  <si>
    <t>Latest PHD Pass date to apply for UQ FREA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</si>
</sst>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0"/>
      <color theme="5" tint="-0.249977111117893"/>
      <name val="Calibri"/>
      <family val="2"/>
      <scheme val="minor"/>
    </font>
    <font>
      <b/>
      <sz val="11"/>
      <color theme="0"/>
      <name val="Calibri"/>
      <family val="2"/>
      <scheme val="minor"/>
    </font>
    <font>
      <u/>
      <sz val="10"/>
      <color theme="1"/>
      <name val="Calibri"/>
      <family val="2"/>
      <scheme val="minor"/>
    </font>
    <font>
      <sz val="10"/>
      <name val="Calibri"/>
      <family val="2"/>
      <scheme val="minor"/>
    </font>
    <font>
      <sz val="11"/>
      <color theme="0"/>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A5A5A5"/>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6" fillId="6" borderId="26" applyNumberFormat="0" applyAlignment="0" applyProtection="0"/>
  </cellStyleXfs>
  <cellXfs count="60">
    <xf numFmtId="0" fontId="0" fillId="0" borderId="0" xfId="0"/>
    <xf numFmtId="0" fontId="2" fillId="0" borderId="0" xfId="0" applyFont="1"/>
    <xf numFmtId="0" fontId="2" fillId="4" borderId="5" xfId="0" applyFont="1" applyFill="1" applyBorder="1"/>
    <xf numFmtId="14" fontId="2" fillId="4" borderId="1" xfId="0" applyNumberFormat="1" applyFont="1" applyFill="1" applyBorder="1"/>
    <xf numFmtId="0" fontId="2" fillId="4" borderId="1" xfId="0" applyFont="1" applyFill="1" applyBorder="1"/>
    <xf numFmtId="0" fontId="2" fillId="4" borderId="7" xfId="0" applyFont="1" applyFill="1" applyBorder="1"/>
    <xf numFmtId="0" fontId="2" fillId="4" borderId="8" xfId="0" applyFont="1" applyFill="1" applyBorder="1"/>
    <xf numFmtId="0" fontId="3" fillId="0" borderId="0" xfId="0" applyFont="1"/>
    <xf numFmtId="0" fontId="5" fillId="3" borderId="1" xfId="0" applyFont="1" applyFill="1" applyBorder="1"/>
    <xf numFmtId="0" fontId="2" fillId="5" borderId="1" xfId="0" applyFont="1" applyFill="1" applyBorder="1"/>
    <xf numFmtId="0" fontId="2" fillId="5" borderId="8" xfId="0" applyFont="1" applyFill="1" applyBorder="1"/>
    <xf numFmtId="164" fontId="2" fillId="5" borderId="6" xfId="0" applyNumberFormat="1" applyFont="1" applyFill="1" applyBorder="1"/>
    <xf numFmtId="164" fontId="2" fillId="5" borderId="9" xfId="0" applyNumberFormat="1" applyFont="1" applyFill="1" applyBorder="1"/>
    <xf numFmtId="0" fontId="8" fillId="4" borderId="5" xfId="0" applyFont="1" applyFill="1" applyBorder="1"/>
    <xf numFmtId="14" fontId="8" fillId="4" borderId="1" xfId="0" applyNumberFormat="1" applyFont="1" applyFill="1" applyBorder="1"/>
    <xf numFmtId="14" fontId="8" fillId="0" borderId="4" xfId="0" applyNumberFormat="1" applyFont="1" applyBorder="1"/>
    <xf numFmtId="1" fontId="2" fillId="0" borderId="0" xfId="0" applyNumberFormat="1" applyFont="1"/>
    <xf numFmtId="0" fontId="4" fillId="0" borderId="0" xfId="0" applyFont="1"/>
    <xf numFmtId="0" fontId="4" fillId="4" borderId="1" xfId="0" applyFont="1" applyFill="1" applyBorder="1"/>
    <xf numFmtId="14" fontId="4" fillId="4" borderId="1" xfId="0" applyNumberFormat="1" applyFont="1" applyFill="1" applyBorder="1"/>
    <xf numFmtId="0" fontId="3" fillId="0" borderId="0" xfId="0" applyFont="1" applyAlignment="1">
      <alignment vertical="top" wrapText="1"/>
    </xf>
    <xf numFmtId="0" fontId="0" fillId="0" borderId="0" xfId="0" applyAlignment="1">
      <alignment vertical="top"/>
    </xf>
    <xf numFmtId="14" fontId="2" fillId="0" borderId="0" xfId="0" applyNumberFormat="1" applyFont="1" applyAlignment="1">
      <alignment horizontal="left" vertical="top"/>
    </xf>
    <xf numFmtId="14" fontId="3" fillId="0" borderId="0" xfId="0" applyNumberFormat="1" applyFont="1" applyAlignment="1">
      <alignment horizontal="left" vertical="top"/>
    </xf>
    <xf numFmtId="14" fontId="0" fillId="0" borderId="0" xfId="0" applyNumberFormat="1" applyAlignment="1">
      <alignment vertical="top"/>
    </xf>
    <xf numFmtId="0" fontId="3" fillId="0" borderId="0" xfId="0" applyFont="1" applyAlignment="1">
      <alignment vertical="top"/>
    </xf>
    <xf numFmtId="0" fontId="2" fillId="0" borderId="0" xfId="0" applyFont="1" applyAlignment="1">
      <alignment vertical="top" wrapText="1"/>
    </xf>
    <xf numFmtId="0" fontId="2" fillId="0" borderId="0" xfId="0" quotePrefix="1" applyFont="1" applyAlignment="1">
      <alignment vertical="top" wrapText="1"/>
    </xf>
    <xf numFmtId="1" fontId="2" fillId="0" borderId="12" xfId="0" applyNumberFormat="1" applyFont="1" applyBorder="1" applyAlignment="1">
      <alignment vertical="center"/>
    </xf>
    <xf numFmtId="1" fontId="9" fillId="6" borderId="9" xfId="1" applyNumberFormat="1" applyFont="1" applyBorder="1" applyAlignment="1">
      <alignment vertical="center"/>
    </xf>
    <xf numFmtId="0" fontId="3" fillId="7" borderId="7" xfId="0" applyFont="1" applyFill="1" applyBorder="1" applyAlignment="1">
      <alignment horizontal="left" vertical="center"/>
    </xf>
    <xf numFmtId="0" fontId="3" fillId="7" borderId="2" xfId="0" applyFont="1" applyFill="1" applyBorder="1"/>
    <xf numFmtId="0" fontId="2" fillId="7" borderId="2" xfId="0" applyFont="1" applyFill="1" applyBorder="1"/>
    <xf numFmtId="0" fontId="2" fillId="7" borderId="3" xfId="0" applyFont="1" applyFill="1" applyBorder="1"/>
    <xf numFmtId="0" fontId="2" fillId="7" borderId="3" xfId="0" applyFont="1" applyFill="1" applyBorder="1" applyAlignment="1">
      <alignment horizontal="right"/>
    </xf>
    <xf numFmtId="0" fontId="2" fillId="7" borderId="4" xfId="0" applyFont="1" applyFill="1" applyBorder="1" applyAlignment="1">
      <alignment horizontal="right"/>
    </xf>
    <xf numFmtId="1" fontId="2" fillId="7" borderId="10" xfId="0" applyNumberFormat="1" applyFont="1" applyFill="1" applyBorder="1"/>
    <xf numFmtId="164" fontId="2" fillId="7" borderId="10" xfId="0" applyNumberFormat="1" applyFont="1" applyFill="1" applyBorder="1"/>
    <xf numFmtId="164" fontId="2" fillId="7" borderId="11" xfId="0" applyNumberFormat="1" applyFont="1" applyFill="1" applyBorder="1"/>
    <xf numFmtId="0" fontId="3" fillId="7" borderId="7" xfId="0" applyFont="1" applyFill="1" applyBorder="1" applyAlignment="1">
      <alignment horizontal="left" vertical="center" wrapText="1"/>
    </xf>
    <xf numFmtId="0" fontId="1" fillId="0" borderId="0" xfId="0" applyFont="1"/>
    <xf numFmtId="0" fontId="3" fillId="7" borderId="17" xfId="0" applyFont="1" applyFill="1" applyBorder="1" applyAlignment="1">
      <alignment horizontal="right"/>
    </xf>
    <xf numFmtId="0" fontId="3" fillId="7" borderId="18" xfId="0" applyFont="1" applyFill="1" applyBorder="1" applyAlignment="1">
      <alignment horizontal="right"/>
    </xf>
    <xf numFmtId="0" fontId="3" fillId="7" borderId="19" xfId="0" applyFont="1" applyFill="1" applyBorder="1" applyAlignment="1">
      <alignment horizontal="right"/>
    </xf>
    <xf numFmtId="0" fontId="3" fillId="7" borderId="20" xfId="0" applyFont="1" applyFill="1" applyBorder="1" applyAlignment="1">
      <alignment horizontal="right"/>
    </xf>
    <xf numFmtId="0" fontId="3" fillId="7" borderId="21" xfId="0" applyFont="1" applyFill="1" applyBorder="1" applyAlignment="1">
      <alignment horizontal="right"/>
    </xf>
    <xf numFmtId="0" fontId="3" fillId="7" borderId="22" xfId="0" applyFont="1" applyFill="1" applyBorder="1" applyAlignment="1">
      <alignment horizontal="right"/>
    </xf>
    <xf numFmtId="0" fontId="6" fillId="2" borderId="23" xfId="0" applyFont="1" applyFill="1" applyBorder="1" applyAlignment="1">
      <alignment horizontal="center"/>
    </xf>
    <xf numFmtId="0" fontId="6" fillId="2" borderId="24" xfId="0" applyFont="1" applyFill="1" applyBorder="1" applyAlignment="1">
      <alignment horizontal="center"/>
    </xf>
    <xf numFmtId="0" fontId="6" fillId="2" borderId="25" xfId="0" applyFont="1" applyFill="1" applyBorder="1" applyAlignment="1">
      <alignment horizontal="center"/>
    </xf>
    <xf numFmtId="0" fontId="2" fillId="7" borderId="0" xfId="0" applyFont="1" applyFill="1" applyAlignment="1">
      <alignment horizontal="lef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7" borderId="14" xfId="0" applyFont="1" applyFill="1" applyBorder="1" applyAlignment="1">
      <alignment horizontal="left"/>
    </xf>
    <xf numFmtId="0" fontId="3" fillId="7" borderId="16" xfId="0" applyFont="1" applyFill="1" applyBorder="1" applyAlignment="1">
      <alignment horizontal="left"/>
    </xf>
    <xf numFmtId="0" fontId="3" fillId="7" borderId="14" xfId="0" applyFont="1" applyFill="1" applyBorder="1" applyAlignment="1">
      <alignment horizontal="right"/>
    </xf>
    <xf numFmtId="0" fontId="3" fillId="7" borderId="15" xfId="0" applyFont="1" applyFill="1" applyBorder="1" applyAlignment="1">
      <alignment horizontal="right"/>
    </xf>
    <xf numFmtId="0" fontId="3" fillId="7" borderId="16" xfId="0" applyFont="1" applyFill="1" applyBorder="1" applyAlignment="1">
      <alignment horizontal="right"/>
    </xf>
  </cellXfs>
  <cellStyles count="2">
    <cellStyle name="Check Cell" xfId="1" builtinId="23"/>
    <cellStyle name="Normal" xfId="0" builtinId="0"/>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workbookViewId="0">
      <selection activeCell="B26" sqref="B26"/>
    </sheetView>
  </sheetViews>
  <sheetFormatPr defaultColWidth="8.6328125" defaultRowHeight="13" x14ac:dyDescent="0.3"/>
  <cols>
    <col min="1" max="1" width="46.453125" style="1" bestFit="1" customWidth="1"/>
    <col min="2" max="3" width="11.81640625" style="1" bestFit="1" customWidth="1"/>
    <col min="4" max="4" width="11.81640625" style="1" customWidth="1"/>
    <col min="5" max="5" width="23.81640625" style="1" bestFit="1" customWidth="1"/>
    <col min="6" max="7" width="11.81640625" style="1" customWidth="1"/>
    <col min="8" max="8" width="8.6328125" style="1"/>
    <col min="9" max="9" width="8.6328125" style="1" customWidth="1"/>
    <col min="10" max="16384" width="8.6328125" style="1"/>
  </cols>
  <sheetData>
    <row r="1" spans="1:8" ht="15.5" x14ac:dyDescent="0.35">
      <c r="A1" s="40" t="s">
        <v>20</v>
      </c>
    </row>
    <row r="2" spans="1:8" ht="11" customHeight="1" thickBot="1" x14ac:dyDescent="0.35"/>
    <row r="3" spans="1:8" ht="14.5" customHeight="1" x14ac:dyDescent="0.3">
      <c r="A3" s="31" t="s">
        <v>0</v>
      </c>
      <c r="B3" s="51"/>
      <c r="C3" s="52"/>
      <c r="E3" s="55" t="s">
        <v>17</v>
      </c>
      <c r="F3" s="56"/>
      <c r="G3" s="15"/>
    </row>
    <row r="4" spans="1:8" ht="67.5" customHeight="1" thickBot="1" x14ac:dyDescent="0.35">
      <c r="A4" s="30" t="s">
        <v>11</v>
      </c>
      <c r="B4" s="53"/>
      <c r="C4" s="54"/>
      <c r="E4" s="39" t="s">
        <v>18</v>
      </c>
      <c r="F4" s="28">
        <f>-(G3-'Do not alter these values'!A2)-G17</f>
        <v>41769</v>
      </c>
      <c r="G4" s="29">
        <f>-('Do not alter these values'!C2-G3)+G17</f>
        <v>-44691</v>
      </c>
    </row>
    <row r="5" spans="1:8" ht="11" customHeight="1" thickBot="1" x14ac:dyDescent="0.35"/>
    <row r="6" spans="1:8" ht="15.75" customHeight="1" thickBot="1" x14ac:dyDescent="0.4">
      <c r="A6" s="47" t="s">
        <v>16</v>
      </c>
      <c r="B6" s="48"/>
      <c r="C6" s="48"/>
      <c r="D6" s="48"/>
      <c r="E6" s="48"/>
      <c r="F6" s="48"/>
      <c r="G6" s="49"/>
    </row>
    <row r="7" spans="1:8" x14ac:dyDescent="0.3">
      <c r="A7" s="32" t="s">
        <v>10</v>
      </c>
      <c r="B7" s="33" t="s">
        <v>1</v>
      </c>
      <c r="C7" s="33" t="s">
        <v>2</v>
      </c>
      <c r="D7" s="33" t="s">
        <v>3</v>
      </c>
      <c r="E7" s="33" t="s">
        <v>4</v>
      </c>
      <c r="F7" s="34" t="s">
        <v>5</v>
      </c>
      <c r="G7" s="35" t="s">
        <v>6</v>
      </c>
    </row>
    <row r="8" spans="1:8" x14ac:dyDescent="0.3">
      <c r="A8" s="17" t="s">
        <v>13</v>
      </c>
      <c r="B8" s="19" t="s">
        <v>15</v>
      </c>
      <c r="C8" s="19" t="s">
        <v>15</v>
      </c>
      <c r="D8" s="8"/>
      <c r="E8" s="18" t="s">
        <v>14</v>
      </c>
      <c r="F8" s="9"/>
      <c r="G8" s="11"/>
    </row>
    <row r="9" spans="1:8" x14ac:dyDescent="0.3">
      <c r="A9" s="2"/>
      <c r="B9" s="3"/>
      <c r="C9" s="3"/>
      <c r="D9" s="8">
        <f t="shared" ref="D9:D16" si="0">(C9-B9)+1</f>
        <v>1</v>
      </c>
      <c r="E9" s="4"/>
      <c r="F9" s="9">
        <f>D9*E9</f>
        <v>0</v>
      </c>
      <c r="G9" s="11">
        <f t="shared" ref="G9:G16" si="1">F9/30</f>
        <v>0</v>
      </c>
    </row>
    <row r="10" spans="1:8" x14ac:dyDescent="0.3">
      <c r="A10" s="2"/>
      <c r="B10" s="3"/>
      <c r="C10" s="3"/>
      <c r="D10" s="8">
        <f t="shared" si="0"/>
        <v>1</v>
      </c>
      <c r="E10" s="4"/>
      <c r="F10" s="9">
        <f t="shared" ref="F10:F16" si="2">D10*E10</f>
        <v>0</v>
      </c>
      <c r="G10" s="11">
        <f t="shared" si="1"/>
        <v>0</v>
      </c>
    </row>
    <row r="11" spans="1:8" x14ac:dyDescent="0.3">
      <c r="A11" s="2"/>
      <c r="B11" s="3"/>
      <c r="C11" s="3"/>
      <c r="D11" s="8">
        <f t="shared" si="0"/>
        <v>1</v>
      </c>
      <c r="E11" s="4"/>
      <c r="F11" s="9">
        <f>D11*E11</f>
        <v>0</v>
      </c>
      <c r="G11" s="11">
        <f t="shared" si="1"/>
        <v>0</v>
      </c>
    </row>
    <row r="12" spans="1:8" x14ac:dyDescent="0.3">
      <c r="A12" s="13"/>
      <c r="B12" s="14"/>
      <c r="C12" s="14"/>
      <c r="D12" s="8">
        <f t="shared" si="0"/>
        <v>1</v>
      </c>
      <c r="E12" s="4"/>
      <c r="F12" s="9">
        <f t="shared" si="2"/>
        <v>0</v>
      </c>
      <c r="G12" s="11">
        <f t="shared" si="1"/>
        <v>0</v>
      </c>
    </row>
    <row r="13" spans="1:8" x14ac:dyDescent="0.3">
      <c r="A13" s="2"/>
      <c r="B13" s="4"/>
      <c r="C13" s="4"/>
      <c r="D13" s="8">
        <f t="shared" si="0"/>
        <v>1</v>
      </c>
      <c r="E13" s="4"/>
      <c r="F13" s="9">
        <f t="shared" si="2"/>
        <v>0</v>
      </c>
      <c r="G13" s="11">
        <f t="shared" si="1"/>
        <v>0</v>
      </c>
    </row>
    <row r="14" spans="1:8" x14ac:dyDescent="0.3">
      <c r="A14" s="2"/>
      <c r="B14" s="4"/>
      <c r="C14" s="4"/>
      <c r="D14" s="8">
        <f t="shared" si="0"/>
        <v>1</v>
      </c>
      <c r="E14" s="4"/>
      <c r="F14" s="9">
        <f t="shared" si="2"/>
        <v>0</v>
      </c>
      <c r="G14" s="11">
        <f t="shared" si="1"/>
        <v>0</v>
      </c>
    </row>
    <row r="15" spans="1:8" x14ac:dyDescent="0.3">
      <c r="A15" s="2"/>
      <c r="B15" s="4"/>
      <c r="C15" s="4"/>
      <c r="D15" s="8">
        <f t="shared" si="0"/>
        <v>1</v>
      </c>
      <c r="E15" s="4"/>
      <c r="F15" s="9">
        <f t="shared" si="2"/>
        <v>0</v>
      </c>
      <c r="G15" s="11">
        <f t="shared" si="1"/>
        <v>0</v>
      </c>
    </row>
    <row r="16" spans="1:8" ht="13.5" thickBot="1" x14ac:dyDescent="0.35">
      <c r="A16" s="5"/>
      <c r="B16" s="6"/>
      <c r="C16" s="6"/>
      <c r="D16" s="8">
        <f t="shared" si="0"/>
        <v>1</v>
      </c>
      <c r="E16" s="6"/>
      <c r="F16" s="10">
        <f t="shared" si="2"/>
        <v>0</v>
      </c>
      <c r="G16" s="12">
        <f t="shared" si="1"/>
        <v>0</v>
      </c>
      <c r="H16" s="16"/>
    </row>
    <row r="17" spans="1:8" x14ac:dyDescent="0.3">
      <c r="A17" s="57" t="s">
        <v>7</v>
      </c>
      <c r="B17" s="58"/>
      <c r="C17" s="58"/>
      <c r="D17" s="58"/>
      <c r="E17" s="58"/>
      <c r="F17" s="59"/>
      <c r="G17" s="36">
        <f>SUM(F8:F16)</f>
        <v>0</v>
      </c>
    </row>
    <row r="18" spans="1:8" x14ac:dyDescent="0.3">
      <c r="A18" s="41" t="s">
        <v>8</v>
      </c>
      <c r="B18" s="42"/>
      <c r="C18" s="42"/>
      <c r="D18" s="42"/>
      <c r="E18" s="42"/>
      <c r="F18" s="43"/>
      <c r="G18" s="37">
        <f>SUM(G8:G16)</f>
        <v>0</v>
      </c>
      <c r="H18" s="7"/>
    </row>
    <row r="19" spans="1:8" ht="15.75" customHeight="1" thickBot="1" x14ac:dyDescent="0.35">
      <c r="A19" s="44" t="s">
        <v>9</v>
      </c>
      <c r="B19" s="45"/>
      <c r="C19" s="45"/>
      <c r="D19" s="45"/>
      <c r="E19" s="45"/>
      <c r="F19" s="46"/>
      <c r="G19" s="38">
        <f>(G18/12)</f>
        <v>0</v>
      </c>
      <c r="H19" s="7"/>
    </row>
    <row r="21" spans="1:8" ht="89.25" customHeight="1" x14ac:dyDescent="0.3">
      <c r="A21" s="50" t="s">
        <v>19</v>
      </c>
      <c r="B21" s="50"/>
      <c r="C21" s="50"/>
      <c r="D21" s="50"/>
      <c r="E21" s="50"/>
      <c r="F21" s="50"/>
      <c r="G21" s="50"/>
    </row>
  </sheetData>
  <mergeCells count="8">
    <mergeCell ref="A18:F18"/>
    <mergeCell ref="A19:F19"/>
    <mergeCell ref="A6:G6"/>
    <mergeCell ref="A21:G21"/>
    <mergeCell ref="B3:C3"/>
    <mergeCell ref="B4:C4"/>
    <mergeCell ref="E3:F3"/>
    <mergeCell ref="A17:F17"/>
  </mergeCells>
  <conditionalFormatting sqref="B8:B16">
    <cfRule type="cellIs" dxfId="5" priority="8" operator="lessThan">
      <formula>$G$3</formula>
    </cfRule>
  </conditionalFormatting>
  <conditionalFormatting sqref="C8">
    <cfRule type="cellIs" dxfId="4" priority="4" operator="lessThan">
      <formula>$G$3</formula>
    </cfRule>
  </conditionalFormatting>
  <conditionalFormatting sqref="F4:G4">
    <cfRule type="cellIs" dxfId="2" priority="2" operator="lessThan">
      <formula>$G$17</formula>
    </cfRule>
    <cfRule type="cellIs" dxfId="1" priority="3" operator="greaterThan">
      <formula>$G$17</formula>
    </cfRule>
  </conditionalFormatting>
  <conditionalFormatting sqref="G4">
    <cfRule type="cellIs" dxfId="0" priority="1" operator="greaterThan">
      <formula>0</formula>
    </cfRule>
  </conditionalFormatting>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cellIs" priority="7" operator="greaterThan" id="{21022968-3470-470C-919A-1A940A344F42}">
            <xm:f>'Do not alter these values'!$A$5</xm:f>
            <x14:dxf>
              <font>
                <color rgb="FF9C0006"/>
              </font>
              <fill>
                <patternFill>
                  <bgColor rgb="FFFFC7CE"/>
                </patternFill>
              </fill>
            </x14:dxf>
          </x14:cfRule>
          <xm:sqref>C9:C16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tabSelected="1" workbookViewId="0">
      <selection activeCell="B12" sqref="B12"/>
    </sheetView>
  </sheetViews>
  <sheetFormatPr defaultColWidth="9.1796875" defaultRowHeight="14.5" x14ac:dyDescent="0.35"/>
  <cols>
    <col min="1" max="1" width="40.6328125" style="21" customWidth="1"/>
    <col min="2" max="2" width="9.1796875" style="21"/>
    <col min="3" max="3" width="37.453125" style="21" customWidth="1"/>
    <col min="4" max="16384" width="9.1796875" style="21"/>
  </cols>
  <sheetData>
    <row r="1" spans="1:3" ht="26" x14ac:dyDescent="0.35">
      <c r="A1" s="20" t="s">
        <v>21</v>
      </c>
      <c r="C1" s="20" t="s">
        <v>22</v>
      </c>
    </row>
    <row r="2" spans="1:3" x14ac:dyDescent="0.35">
      <c r="A2" s="22">
        <v>41769</v>
      </c>
      <c r="B2" s="22"/>
      <c r="C2" s="22">
        <v>44691</v>
      </c>
    </row>
    <row r="3" spans="1:3" x14ac:dyDescent="0.35">
      <c r="A3" s="22"/>
      <c r="B3" s="22"/>
    </row>
    <row r="4" spans="1:3" x14ac:dyDescent="0.35">
      <c r="A4" s="23" t="s">
        <v>12</v>
      </c>
      <c r="B4" s="22"/>
    </row>
    <row r="5" spans="1:3" x14ac:dyDescent="0.35">
      <c r="A5" s="22">
        <v>45422</v>
      </c>
    </row>
    <row r="6" spans="1:3" x14ac:dyDescent="0.35">
      <c r="A6" s="24"/>
    </row>
    <row r="7" spans="1:3" x14ac:dyDescent="0.35">
      <c r="A7" s="25"/>
    </row>
    <row r="8" spans="1:3" x14ac:dyDescent="0.35">
      <c r="A8" s="26"/>
    </row>
    <row r="9" spans="1:3" x14ac:dyDescent="0.35">
      <c r="A9" s="27"/>
    </row>
    <row r="10" spans="1:3" x14ac:dyDescent="0.35">
      <c r="A10" s="27"/>
    </row>
    <row r="11" spans="1:3" x14ac:dyDescent="0.35">
      <c r="A11" s="27"/>
    </row>
    <row r="12" spans="1:3" x14ac:dyDescent="0.35">
      <c r="A12" s="27"/>
    </row>
    <row r="14" spans="1:3" x14ac:dyDescent="0.35">
      <c r="A14" s="20"/>
    </row>
    <row r="15" spans="1:3" x14ac:dyDescent="0.35">
      <c r="A15" s="27"/>
    </row>
    <row r="16" spans="1:3" x14ac:dyDescent="0.35">
      <c r="A16" s="2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Do not alter these values</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Sponsored Research</dc:creator>
  <cp:lastModifiedBy>Annabelle Freeman</cp:lastModifiedBy>
  <dcterms:created xsi:type="dcterms:W3CDTF">2021-02-09T22:42:40Z</dcterms:created>
  <dcterms:modified xsi:type="dcterms:W3CDTF">2024-04-15T05:07:43Z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2022-03-28T00:52:29Z</vt:lpwstr>
  </property>
  <property fmtid="{D5CDD505-2E9C-101B-9397-08002B2CF9AE}" pid="4" name="MSIP_Label_0f488380-630a-4f55-a077-a19445e3f360_Method">
    <vt:lpwstr>Privileged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bacc7305-e330-4254-8a53-950f62f81a66</vt:lpwstr>
  </property>
  <property fmtid="{D5CDD505-2E9C-101B-9397-08002B2CF9AE}" pid="8" name="MSIP_Label_0f488380-630a-4f55-a077-a19445e3f360_ContentBits">
    <vt:lpwstr>0</vt:lpwstr>
  </property>
</Properties>
</file>